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Sam\_Аквариум\Состав воды\"/>
    </mc:Choice>
  </mc:AlternateContent>
  <bookViews>
    <workbookView xWindow="0" yWindow="0" windowWidth="27060" windowHeight="1260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6" i="1" l="1"/>
  <c r="R7" i="1"/>
  <c r="R8" i="1"/>
  <c r="R9" i="1"/>
  <c r="R10" i="1"/>
  <c r="O6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O20" i="1"/>
  <c r="O21" i="1"/>
  <c r="O22" i="1"/>
  <c r="O23" i="1"/>
  <c r="O24" i="1"/>
  <c r="O25" i="1"/>
  <c r="O26" i="1"/>
  <c r="O27" i="1"/>
  <c r="O28" i="1"/>
  <c r="O29" i="1"/>
  <c r="O30" i="1"/>
  <c r="O31" i="1"/>
  <c r="R20" i="1"/>
  <c r="R21" i="1"/>
  <c r="R22" i="1"/>
  <c r="R23" i="1"/>
  <c r="R24" i="1"/>
  <c r="R25" i="1"/>
  <c r="R26" i="1"/>
  <c r="R27" i="1"/>
  <c r="R28" i="1"/>
  <c r="R29" i="1"/>
  <c r="R30" i="1"/>
  <c r="R31" i="1"/>
  <c r="U22" i="1"/>
  <c r="U23" i="1"/>
  <c r="U24" i="1"/>
  <c r="U25" i="1"/>
  <c r="U26" i="1"/>
  <c r="U27" i="1"/>
  <c r="U28" i="1"/>
  <c r="U29" i="1"/>
  <c r="U30" i="1"/>
  <c r="U31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11" i="1"/>
  <c r="X12" i="1"/>
  <c r="X13" i="1"/>
  <c r="X14" i="1"/>
  <c r="X15" i="1"/>
  <c r="X6" i="1"/>
  <c r="X7" i="1"/>
  <c r="X8" i="1"/>
  <c r="X9" i="1"/>
  <c r="X10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O7" i="1"/>
  <c r="O8" i="1"/>
  <c r="O9" i="1"/>
  <c r="O10" i="1"/>
  <c r="O11" i="1"/>
  <c r="O12" i="1"/>
  <c r="O13" i="1"/>
  <c r="R11" i="1"/>
  <c r="R12" i="1"/>
  <c r="R13" i="1"/>
  <c r="R15" i="1"/>
  <c r="R16" i="1"/>
  <c r="R17" i="1"/>
  <c r="R18" i="1"/>
  <c r="R19" i="1"/>
  <c r="R14" i="1"/>
  <c r="L6" i="1"/>
  <c r="L7" i="1"/>
  <c r="L8" i="1"/>
  <c r="L9" i="1"/>
  <c r="L10" i="1"/>
  <c r="L11" i="1"/>
  <c r="L12" i="1"/>
  <c r="L13" i="1"/>
  <c r="L14" i="1"/>
  <c r="L15" i="1"/>
  <c r="L16" i="1"/>
  <c r="L17" i="1"/>
  <c r="I32" i="1"/>
  <c r="I33" i="1"/>
  <c r="I34" i="1"/>
  <c r="I3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F11" i="1"/>
  <c r="F7" i="1"/>
  <c r="F8" i="1"/>
  <c r="F9" i="1"/>
  <c r="F10" i="1"/>
  <c r="F6" i="1"/>
  <c r="O19" i="1"/>
  <c r="O18" i="1"/>
  <c r="O17" i="1"/>
  <c r="O16" i="1"/>
  <c r="O15" i="1"/>
  <c r="O14" i="1"/>
  <c r="C4" i="1"/>
  <c r="C8" i="1" s="1"/>
</calcChain>
</file>

<file path=xl/sharedStrings.xml><?xml version="1.0" encoding="utf-8"?>
<sst xmlns="http://schemas.openxmlformats.org/spreadsheetml/2006/main" count="39" uniqueCount="19">
  <si>
    <t>Вода, мл</t>
  </si>
  <si>
    <t>GH/KH=</t>
  </si>
  <si>
    <t>Вода, мл:</t>
  </si>
  <si>
    <t>Индикатор:</t>
  </si>
  <si>
    <t>Капель индикатора:</t>
  </si>
  <si>
    <t>Мл индикатора:</t>
  </si>
  <si>
    <t>Воды, мл:</t>
  </si>
  <si>
    <t>1 этап - определить диапазон</t>
  </si>
  <si>
    <t>GH/KH до</t>
  </si>
  <si>
    <t>Индикатор, кап</t>
  </si>
  <si>
    <t>Лить воду в индикатор!</t>
  </si>
  <si>
    <t>Лить индикатор в воду!</t>
  </si>
  <si>
    <t>Лить воду в индикатор</t>
  </si>
  <si>
    <t>Если KH/GH 8-16</t>
  </si>
  <si>
    <t>Если KH/GH 4-8</t>
  </si>
  <si>
    <t>Если KH/GH 2-4</t>
  </si>
  <si>
    <t>Если KH/GH &lt; 2</t>
  </si>
  <si>
    <t>Если KH/GH 6-12</t>
  </si>
  <si>
    <t>Если KH/GH 10-20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</si>
</sst>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1"/>
      <color theme="0" tint="-0.34998626667073579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2" fontId="0" fillId="0" borderId="0" xfId="0" applyNumberFormat="1"/>
    <xf numFmtId="0" fontId="1" fillId="0" borderId="4" xfId="0" applyFont="1" applyBorder="1"/>
    <xf numFmtId="0" fontId="0" fillId="0" borderId="3" xfId="0" applyBorder="1"/>
    <xf numFmtId="2" fontId="0" fillId="0" borderId="4" xfId="0" applyNumberFormat="1" applyBorder="1"/>
    <xf numFmtId="0" fontId="1" fillId="0" borderId="3" xfId="0" applyFont="1" applyBorder="1" applyAlignment="1">
      <alignment horizontal="right"/>
    </xf>
    <xf numFmtId="0" fontId="0" fillId="0" borderId="4" xfId="0" applyBorder="1"/>
    <xf numFmtId="0" fontId="0" fillId="0" borderId="5" xfId="0" applyBorder="1"/>
    <xf numFmtId="0" fontId="0" fillId="0" borderId="1" xfId="0" applyBorder="1"/>
    <xf numFmtId="0" fontId="1" fillId="0" borderId="5" xfId="0" applyFont="1" applyBorder="1" applyAlignment="1">
      <alignment horizontal="right"/>
    </xf>
    <xf numFmtId="0" fontId="3" fillId="0" borderId="4" xfId="0" applyFont="1" applyBorder="1"/>
    <xf numFmtId="0" fontId="4" fillId="0" borderId="2" xfId="0" applyFont="1" applyBorder="1"/>
    <xf numFmtId="0" fontId="4" fillId="0" borderId="4" xfId="0" applyFont="1" applyBorder="1"/>
    <xf numFmtId="0" fontId="1" fillId="0" borderId="4" xfId="0" applyFont="1" applyBorder="1" applyAlignment="1">
      <alignment horizontal="right"/>
    </xf>
    <xf numFmtId="0" fontId="0" fillId="0" borderId="7" xfId="0" applyBorder="1"/>
    <xf numFmtId="0" fontId="0" fillId="0" borderId="0" xfId="0" applyBorder="1"/>
    <xf numFmtId="0" fontId="1" fillId="0" borderId="1" xfId="0" applyFont="1" applyBorder="1"/>
    <xf numFmtId="0" fontId="1" fillId="0" borderId="2" xfId="0" applyFont="1" applyBorder="1"/>
    <xf numFmtId="2" fontId="0" fillId="0" borderId="6" xfId="0" applyNumberFormat="1" applyBorder="1"/>
    <xf numFmtId="2" fontId="0" fillId="0" borderId="0" xfId="0" applyNumberFormat="1" applyBorder="1"/>
    <xf numFmtId="0" fontId="1" fillId="0" borderId="0" xfId="0" applyFont="1" applyBorder="1"/>
    <xf numFmtId="2" fontId="1" fillId="0" borderId="0" xfId="0" applyNumberFormat="1" applyFont="1" applyBorder="1"/>
    <xf numFmtId="2" fontId="1" fillId="2" borderId="6" xfId="0" applyNumberFormat="1" applyFont="1" applyFill="1" applyBorder="1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0" fillId="0" borderId="3" xfId="0" applyFill="1" applyBorder="1"/>
    <xf numFmtId="2" fontId="0" fillId="0" borderId="4" xfId="0" applyNumberForma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48"/>
  <sheetViews>
    <sheetView showGridLines="0" tabSelected="1" workbookViewId="0">
      <selection activeCell="C18" sqref="C18"/>
    </sheetView>
  </sheetViews>
  <sheetFormatPr defaultRowHeight="15" x14ac:dyDescent="0.25"/>
  <cols>
    <col min="1" max="1" width="1.7109375" customWidth="1"/>
    <col min="2" max="2" width="19" customWidth="1"/>
    <col min="3" max="3" width="4.85546875" customWidth="1"/>
    <col min="4" max="4" width="4.42578125" customWidth="1"/>
    <col min="5" max="5" width="17.7109375" customWidth="1"/>
    <col min="6" max="6" width="14.140625" customWidth="1"/>
    <col min="7" max="7" width="2.5703125" customWidth="1"/>
    <col min="8" max="8" width="11.28515625" customWidth="1"/>
    <col min="9" max="9" width="12.5703125" customWidth="1"/>
    <col min="10" max="10" width="1.42578125" customWidth="1"/>
    <col min="11" max="11" width="11.5703125" customWidth="1"/>
    <col min="12" max="12" width="12.28515625" customWidth="1"/>
    <col min="13" max="13" width="1.28515625" customWidth="1"/>
    <col min="14" max="14" width="11.28515625" customWidth="1"/>
    <col min="15" max="15" width="11.5703125" customWidth="1"/>
    <col min="16" max="16" width="1.140625" customWidth="1"/>
    <col min="17" max="17" width="12" customWidth="1"/>
    <col min="18" max="18" width="11.28515625" customWidth="1"/>
    <col min="19" max="19" width="1.28515625" customWidth="1"/>
    <col min="20" max="20" width="11.42578125" customWidth="1"/>
    <col min="21" max="21" width="12.5703125" customWidth="1"/>
    <col min="22" max="22" width="1.42578125" customWidth="1"/>
    <col min="23" max="23" width="11.42578125" customWidth="1"/>
    <col min="24" max="24" width="12" customWidth="1"/>
  </cols>
  <sheetData>
    <row r="1" spans="2:24" ht="11.25" customHeight="1" x14ac:dyDescent="0.25"/>
    <row r="2" spans="2:24" ht="15.75" x14ac:dyDescent="0.25">
      <c r="E2" s="29" t="s">
        <v>7</v>
      </c>
      <c r="F2" s="30"/>
      <c r="H2" s="23" t="s">
        <v>16</v>
      </c>
      <c r="I2" s="24"/>
      <c r="K2" s="23" t="s">
        <v>15</v>
      </c>
      <c r="L2" s="24"/>
      <c r="N2" s="23" t="s">
        <v>14</v>
      </c>
      <c r="O2" s="24"/>
      <c r="Q2" s="23" t="s">
        <v>17</v>
      </c>
      <c r="R2" s="24"/>
      <c r="T2" s="23" t="s">
        <v>13</v>
      </c>
      <c r="U2" s="24"/>
      <c r="W2" s="23" t="s">
        <v>18</v>
      </c>
      <c r="X2" s="24"/>
    </row>
    <row r="3" spans="2:24" x14ac:dyDescent="0.25">
      <c r="B3" s="8" t="s">
        <v>4</v>
      </c>
      <c r="C3" s="11">
        <v>0.4</v>
      </c>
      <c r="E3" s="27" t="s">
        <v>11</v>
      </c>
      <c r="F3" s="28"/>
      <c r="H3" s="27" t="s">
        <v>10</v>
      </c>
      <c r="I3" s="28"/>
      <c r="K3" s="27" t="s">
        <v>12</v>
      </c>
      <c r="L3" s="28"/>
      <c r="N3" s="25" t="s">
        <v>12</v>
      </c>
      <c r="O3" s="26"/>
      <c r="Q3" s="25" t="s">
        <v>12</v>
      </c>
      <c r="R3" s="26"/>
      <c r="T3" s="25" t="s">
        <v>12</v>
      </c>
      <c r="U3" s="26"/>
      <c r="W3" s="25" t="s">
        <v>12</v>
      </c>
      <c r="X3" s="26"/>
    </row>
    <row r="4" spans="2:24" x14ac:dyDescent="0.25">
      <c r="B4" s="3" t="s">
        <v>5</v>
      </c>
      <c r="C4" s="10">
        <f>C3*0.05</f>
        <v>2.0000000000000004E-2</v>
      </c>
      <c r="E4" s="5" t="s">
        <v>2</v>
      </c>
      <c r="F4" s="2">
        <v>2</v>
      </c>
      <c r="H4" s="16" t="s">
        <v>3</v>
      </c>
      <c r="I4" s="17">
        <v>0.01</v>
      </c>
      <c r="K4" s="5" t="s">
        <v>3</v>
      </c>
      <c r="L4" s="2">
        <v>0.02</v>
      </c>
      <c r="N4" s="5" t="s">
        <v>3</v>
      </c>
      <c r="O4" s="2">
        <v>0.04</v>
      </c>
      <c r="Q4" s="5" t="s">
        <v>3</v>
      </c>
      <c r="R4" s="2">
        <v>0.06</v>
      </c>
      <c r="T4" s="5" t="s">
        <v>3</v>
      </c>
      <c r="U4" s="2">
        <v>0.08</v>
      </c>
      <c r="W4" s="5" t="s">
        <v>3</v>
      </c>
      <c r="X4" s="2">
        <v>0.1</v>
      </c>
    </row>
    <row r="5" spans="2:24" x14ac:dyDescent="0.25">
      <c r="B5" s="3"/>
      <c r="C5" s="6"/>
      <c r="E5" s="5" t="s">
        <v>9</v>
      </c>
      <c r="F5" s="13" t="s">
        <v>8</v>
      </c>
      <c r="H5" s="5" t="s">
        <v>0</v>
      </c>
      <c r="I5" s="13" t="s">
        <v>1</v>
      </c>
      <c r="K5" s="5" t="s">
        <v>0</v>
      </c>
      <c r="L5" s="13" t="s">
        <v>1</v>
      </c>
      <c r="N5" s="5" t="s">
        <v>0</v>
      </c>
      <c r="O5" s="13" t="s">
        <v>1</v>
      </c>
      <c r="Q5" s="5" t="s">
        <v>0</v>
      </c>
      <c r="R5" s="13" t="s">
        <v>1</v>
      </c>
      <c r="T5" s="5" t="s">
        <v>0</v>
      </c>
      <c r="U5" s="13" t="s">
        <v>1</v>
      </c>
      <c r="W5" s="5" t="s">
        <v>0</v>
      </c>
      <c r="X5" s="13" t="s">
        <v>1</v>
      </c>
    </row>
    <row r="6" spans="2:24" x14ac:dyDescent="0.25">
      <c r="B6" s="3" t="s">
        <v>6</v>
      </c>
      <c r="C6" s="12">
        <v>0.44</v>
      </c>
      <c r="E6" s="3">
        <v>1</v>
      </c>
      <c r="F6" s="6">
        <f>E6/F$4*5</f>
        <v>2.5</v>
      </c>
      <c r="H6" s="3">
        <v>0.5</v>
      </c>
      <c r="I6" s="4">
        <f t="shared" ref="I6:I35" si="0">I$4/H6*100</f>
        <v>2</v>
      </c>
      <c r="K6" s="3">
        <v>0.5</v>
      </c>
      <c r="L6" s="4">
        <f t="shared" ref="L6:L31" si="1">L$4/K6*100</f>
        <v>4</v>
      </c>
      <c r="N6" s="3">
        <v>0.5</v>
      </c>
      <c r="O6" s="4">
        <f t="shared" ref="O6:O31" si="2">O$4/N6*100</f>
        <v>8</v>
      </c>
      <c r="Q6" s="3">
        <v>0.5</v>
      </c>
      <c r="R6" s="4">
        <f t="shared" ref="R6:R10" si="3">R$4/Q6*100</f>
        <v>12</v>
      </c>
      <c r="T6" s="3">
        <v>0.5</v>
      </c>
      <c r="U6" s="4">
        <f t="shared" ref="U6:U21" si="4">U$4/T6*100</f>
        <v>16</v>
      </c>
      <c r="W6" s="3">
        <v>0.5</v>
      </c>
      <c r="X6" s="4">
        <f t="shared" ref="X6:X31" si="5">X$4/W6*100</f>
        <v>20</v>
      </c>
    </row>
    <row r="7" spans="2:24" x14ac:dyDescent="0.25">
      <c r="B7" s="3"/>
      <c r="C7" s="6"/>
      <c r="E7" s="3">
        <v>2</v>
      </c>
      <c r="F7" s="6">
        <f t="shared" ref="F7:F11" si="6">E7/F$4*5</f>
        <v>5</v>
      </c>
      <c r="H7" s="3">
        <v>0.52</v>
      </c>
      <c r="I7" s="4">
        <f t="shared" si="0"/>
        <v>1.9230769230769231</v>
      </c>
      <c r="K7" s="3">
        <v>0.52</v>
      </c>
      <c r="L7" s="4">
        <f t="shared" si="1"/>
        <v>3.8461538461538463</v>
      </c>
      <c r="N7" s="3">
        <v>0.52</v>
      </c>
      <c r="O7" s="4">
        <f t="shared" si="2"/>
        <v>7.6923076923076925</v>
      </c>
      <c r="Q7" s="3">
        <v>0.52</v>
      </c>
      <c r="R7" s="4">
        <f t="shared" si="3"/>
        <v>11.538461538461538</v>
      </c>
      <c r="T7" s="3">
        <v>0.52</v>
      </c>
      <c r="U7" s="4">
        <f t="shared" si="4"/>
        <v>15.384615384615385</v>
      </c>
      <c r="W7" s="3">
        <v>0.52</v>
      </c>
      <c r="X7" s="4">
        <f t="shared" si="5"/>
        <v>19.230769230769234</v>
      </c>
    </row>
    <row r="8" spans="2:24" x14ac:dyDescent="0.25">
      <c r="B8" s="9" t="s">
        <v>1</v>
      </c>
      <c r="C8" s="22">
        <f>C4/C6*100</f>
        <v>4.5454545454545459</v>
      </c>
      <c r="E8" s="3">
        <v>3</v>
      </c>
      <c r="F8" s="6">
        <f t="shared" si="6"/>
        <v>7.5</v>
      </c>
      <c r="H8" s="3">
        <v>0.54</v>
      </c>
      <c r="I8" s="4">
        <f t="shared" si="0"/>
        <v>1.8518518518518516</v>
      </c>
      <c r="K8" s="3">
        <v>0.54</v>
      </c>
      <c r="L8" s="4">
        <f t="shared" si="1"/>
        <v>3.7037037037037033</v>
      </c>
      <c r="N8" s="3">
        <v>0.54</v>
      </c>
      <c r="O8" s="4">
        <f t="shared" si="2"/>
        <v>7.4074074074074066</v>
      </c>
      <c r="Q8" s="3">
        <v>0.54</v>
      </c>
      <c r="R8" s="4">
        <f t="shared" si="3"/>
        <v>11.111111111111111</v>
      </c>
      <c r="T8" s="3">
        <v>0.54</v>
      </c>
      <c r="U8" s="4">
        <f t="shared" si="4"/>
        <v>14.814814814814813</v>
      </c>
      <c r="W8" s="3">
        <v>0.54</v>
      </c>
      <c r="X8" s="4">
        <f t="shared" si="5"/>
        <v>18.518518518518519</v>
      </c>
    </row>
    <row r="9" spans="2:24" x14ac:dyDescent="0.25">
      <c r="E9" s="3">
        <v>4</v>
      </c>
      <c r="F9" s="6">
        <f t="shared" si="6"/>
        <v>10</v>
      </c>
      <c r="H9" s="3">
        <v>0.56000000000000005</v>
      </c>
      <c r="I9" s="4">
        <f t="shared" si="0"/>
        <v>1.7857142857142856</v>
      </c>
      <c r="K9" s="3">
        <v>0.56000000000000005</v>
      </c>
      <c r="L9" s="4">
        <f t="shared" si="1"/>
        <v>3.5714285714285712</v>
      </c>
      <c r="N9" s="3">
        <v>0.56000000000000005</v>
      </c>
      <c r="O9" s="4">
        <f t="shared" si="2"/>
        <v>7.1428571428571423</v>
      </c>
      <c r="Q9" s="3">
        <v>0.56000000000000005</v>
      </c>
      <c r="R9" s="4">
        <f t="shared" si="3"/>
        <v>10.714285714285712</v>
      </c>
      <c r="T9" s="3">
        <v>0.56000000000000005</v>
      </c>
      <c r="U9" s="4">
        <f t="shared" si="4"/>
        <v>14.285714285714285</v>
      </c>
      <c r="W9" s="3">
        <v>0.56000000000000005</v>
      </c>
      <c r="X9" s="4">
        <f t="shared" si="5"/>
        <v>17.857142857142858</v>
      </c>
    </row>
    <row r="10" spans="2:24" x14ac:dyDescent="0.25">
      <c r="E10" s="3">
        <v>5</v>
      </c>
      <c r="F10" s="6">
        <f t="shared" si="6"/>
        <v>12.5</v>
      </c>
      <c r="H10" s="3">
        <v>0.57999999999999996</v>
      </c>
      <c r="I10" s="4">
        <f t="shared" si="0"/>
        <v>1.7241379310344831</v>
      </c>
      <c r="K10" s="3">
        <v>0.57999999999999996</v>
      </c>
      <c r="L10" s="4">
        <f t="shared" si="1"/>
        <v>3.4482758620689662</v>
      </c>
      <c r="N10" s="3">
        <v>0.57999999999999996</v>
      </c>
      <c r="O10" s="4">
        <f t="shared" si="2"/>
        <v>6.8965517241379324</v>
      </c>
      <c r="Q10" s="3">
        <v>0.57999999999999996</v>
      </c>
      <c r="R10" s="4">
        <f t="shared" si="3"/>
        <v>10.344827586206897</v>
      </c>
      <c r="T10" s="3">
        <v>0.57999999999999996</v>
      </c>
      <c r="U10" s="4">
        <f t="shared" si="4"/>
        <v>13.793103448275865</v>
      </c>
      <c r="W10" s="3">
        <v>0.57999999999999996</v>
      </c>
      <c r="X10" s="4">
        <f t="shared" si="5"/>
        <v>17.241379310344829</v>
      </c>
    </row>
    <row r="11" spans="2:24" x14ac:dyDescent="0.25">
      <c r="E11" s="3">
        <v>6</v>
      </c>
      <c r="F11" s="6">
        <f t="shared" si="6"/>
        <v>15</v>
      </c>
      <c r="H11" s="3">
        <v>0.6</v>
      </c>
      <c r="I11" s="4">
        <f t="shared" si="0"/>
        <v>1.6666666666666667</v>
      </c>
      <c r="K11" s="3">
        <v>0.6</v>
      </c>
      <c r="L11" s="4">
        <f t="shared" si="1"/>
        <v>3.3333333333333335</v>
      </c>
      <c r="N11" s="3">
        <v>0.6</v>
      </c>
      <c r="O11" s="4">
        <f t="shared" si="2"/>
        <v>6.666666666666667</v>
      </c>
      <c r="Q11" s="3">
        <v>0.6</v>
      </c>
      <c r="R11" s="4">
        <f t="shared" ref="R11:R31" si="7">R$4/Q11*100</f>
        <v>10</v>
      </c>
      <c r="T11" s="3">
        <v>0.6</v>
      </c>
      <c r="U11" s="4">
        <f t="shared" si="4"/>
        <v>13.333333333333334</v>
      </c>
      <c r="W11" s="3">
        <v>0.6</v>
      </c>
      <c r="X11" s="4">
        <f t="shared" si="5"/>
        <v>16.666666666666668</v>
      </c>
    </row>
    <row r="12" spans="2:24" x14ac:dyDescent="0.25">
      <c r="E12" s="14"/>
      <c r="F12" s="14"/>
      <c r="H12" s="3">
        <v>0.7</v>
      </c>
      <c r="I12" s="4">
        <f t="shared" si="0"/>
        <v>1.4285714285714286</v>
      </c>
      <c r="K12" s="3">
        <v>0.62</v>
      </c>
      <c r="L12" s="4">
        <f t="shared" si="1"/>
        <v>3.225806451612903</v>
      </c>
      <c r="N12" s="3">
        <v>0.62</v>
      </c>
      <c r="O12" s="4">
        <f t="shared" si="2"/>
        <v>6.4516129032258061</v>
      </c>
      <c r="Q12" s="3">
        <v>0.62</v>
      </c>
      <c r="R12" s="4">
        <f t="shared" si="7"/>
        <v>9.67741935483871</v>
      </c>
      <c r="T12" s="3">
        <v>0.62</v>
      </c>
      <c r="U12" s="4">
        <f t="shared" si="4"/>
        <v>12.903225806451612</v>
      </c>
      <c r="W12" s="3">
        <v>0.62</v>
      </c>
      <c r="X12" s="4">
        <f t="shared" si="5"/>
        <v>16.12903225806452</v>
      </c>
    </row>
    <row r="13" spans="2:24" x14ac:dyDescent="0.25">
      <c r="E13" s="15"/>
      <c r="F13" s="15"/>
      <c r="H13" s="3">
        <v>0.8</v>
      </c>
      <c r="I13" s="4">
        <f t="shared" si="0"/>
        <v>1.25</v>
      </c>
      <c r="K13" s="3">
        <v>0.64</v>
      </c>
      <c r="L13" s="4">
        <f t="shared" si="1"/>
        <v>3.125</v>
      </c>
      <c r="N13" s="3">
        <v>0.64</v>
      </c>
      <c r="O13" s="4">
        <f t="shared" si="2"/>
        <v>6.25</v>
      </c>
      <c r="Q13" s="3">
        <v>0.64</v>
      </c>
      <c r="R13" s="4">
        <f t="shared" si="7"/>
        <v>9.375</v>
      </c>
      <c r="T13" s="3">
        <v>0.64</v>
      </c>
      <c r="U13" s="4">
        <f t="shared" si="4"/>
        <v>12.5</v>
      </c>
      <c r="W13" s="3">
        <v>0.64</v>
      </c>
      <c r="X13" s="4">
        <f t="shared" si="5"/>
        <v>15.625</v>
      </c>
    </row>
    <row r="14" spans="2:24" x14ac:dyDescent="0.25">
      <c r="E14" s="15"/>
      <c r="F14" s="15"/>
      <c r="H14" s="3">
        <v>0.9</v>
      </c>
      <c r="I14" s="4">
        <f t="shared" si="0"/>
        <v>1.1111111111111112</v>
      </c>
      <c r="K14" s="3">
        <v>0.66</v>
      </c>
      <c r="L14" s="4">
        <f t="shared" si="1"/>
        <v>3.0303030303030303</v>
      </c>
      <c r="N14" s="3">
        <v>0.66</v>
      </c>
      <c r="O14" s="4">
        <f t="shared" si="2"/>
        <v>6.0606060606060606</v>
      </c>
      <c r="Q14" s="3">
        <v>0.66</v>
      </c>
      <c r="R14" s="4">
        <f t="shared" si="7"/>
        <v>9.0909090909090899</v>
      </c>
      <c r="T14" s="3">
        <v>0.66</v>
      </c>
      <c r="U14" s="4">
        <f t="shared" si="4"/>
        <v>12.121212121212121</v>
      </c>
      <c r="W14" s="3">
        <v>0.66</v>
      </c>
      <c r="X14" s="4">
        <f t="shared" si="5"/>
        <v>15.151515151515152</v>
      </c>
    </row>
    <row r="15" spans="2:24" x14ac:dyDescent="0.25">
      <c r="E15" s="15"/>
      <c r="F15" s="15"/>
      <c r="H15" s="3">
        <v>1</v>
      </c>
      <c r="I15" s="4">
        <f t="shared" si="0"/>
        <v>1</v>
      </c>
      <c r="K15" s="3">
        <v>0.68</v>
      </c>
      <c r="L15" s="4">
        <f t="shared" si="1"/>
        <v>2.9411764705882351</v>
      </c>
      <c r="N15" s="3">
        <v>0.68</v>
      </c>
      <c r="O15" s="4">
        <f t="shared" si="2"/>
        <v>5.8823529411764701</v>
      </c>
      <c r="Q15" s="3">
        <v>0.68</v>
      </c>
      <c r="R15" s="4">
        <f t="shared" si="7"/>
        <v>8.8235294117647047</v>
      </c>
      <c r="T15" s="3">
        <v>0.68</v>
      </c>
      <c r="U15" s="4">
        <f t="shared" si="4"/>
        <v>11.76470588235294</v>
      </c>
      <c r="W15" s="3">
        <v>0.68</v>
      </c>
      <c r="X15" s="4">
        <f t="shared" si="5"/>
        <v>14.705882352941178</v>
      </c>
    </row>
    <row r="16" spans="2:24" x14ac:dyDescent="0.25">
      <c r="E16" s="15"/>
      <c r="F16" s="15"/>
      <c r="H16" s="3">
        <v>1.1000000000000001</v>
      </c>
      <c r="I16" s="4">
        <f t="shared" si="0"/>
        <v>0.90909090909090906</v>
      </c>
      <c r="K16" s="3">
        <v>0.7</v>
      </c>
      <c r="L16" s="4">
        <f t="shared" si="1"/>
        <v>2.8571428571428572</v>
      </c>
      <c r="N16" s="3">
        <v>0.7</v>
      </c>
      <c r="O16" s="4">
        <f t="shared" si="2"/>
        <v>5.7142857142857144</v>
      </c>
      <c r="Q16" s="31">
        <v>0.7</v>
      </c>
      <c r="R16" s="32">
        <f t="shared" si="7"/>
        <v>8.5714285714285712</v>
      </c>
      <c r="T16" s="3">
        <v>0.7</v>
      </c>
      <c r="U16" s="4">
        <f t="shared" si="4"/>
        <v>11.428571428571429</v>
      </c>
      <c r="W16" s="3">
        <v>0.7</v>
      </c>
      <c r="X16" s="4">
        <f t="shared" si="5"/>
        <v>14.285714285714288</v>
      </c>
    </row>
    <row r="17" spans="8:24" x14ac:dyDescent="0.25">
      <c r="H17" s="3">
        <v>1.2</v>
      </c>
      <c r="I17" s="4">
        <f t="shared" si="0"/>
        <v>0.83333333333333337</v>
      </c>
      <c r="K17" s="3">
        <v>0.72</v>
      </c>
      <c r="L17" s="4">
        <f t="shared" si="1"/>
        <v>2.7777777777777781</v>
      </c>
      <c r="N17" s="3">
        <v>0.72</v>
      </c>
      <c r="O17" s="4">
        <f t="shared" si="2"/>
        <v>5.5555555555555562</v>
      </c>
      <c r="Q17" s="31">
        <v>0.72</v>
      </c>
      <c r="R17" s="32">
        <f t="shared" si="7"/>
        <v>8.3333333333333321</v>
      </c>
      <c r="T17" s="3">
        <v>0.72</v>
      </c>
      <c r="U17" s="4">
        <f t="shared" si="4"/>
        <v>11.111111111111112</v>
      </c>
      <c r="W17" s="3">
        <v>0.72</v>
      </c>
      <c r="X17" s="4">
        <f t="shared" si="5"/>
        <v>13.888888888888889</v>
      </c>
    </row>
    <row r="18" spans="8:24" x14ac:dyDescent="0.25">
      <c r="H18" s="3">
        <v>1.3</v>
      </c>
      <c r="I18" s="4">
        <f t="shared" si="0"/>
        <v>0.76923076923076916</v>
      </c>
      <c r="K18" s="3">
        <v>0.74</v>
      </c>
      <c r="L18" s="4">
        <f t="shared" si="1"/>
        <v>2.7027027027027026</v>
      </c>
      <c r="N18" s="3">
        <v>0.74</v>
      </c>
      <c r="O18" s="4">
        <f t="shared" si="2"/>
        <v>5.4054054054054053</v>
      </c>
      <c r="Q18" s="3">
        <v>0.74</v>
      </c>
      <c r="R18" s="4">
        <f t="shared" si="7"/>
        <v>8.1081081081081088</v>
      </c>
      <c r="T18" s="3">
        <v>0.74</v>
      </c>
      <c r="U18" s="4">
        <f t="shared" si="4"/>
        <v>10.810810810810811</v>
      </c>
      <c r="W18" s="3">
        <v>0.74</v>
      </c>
      <c r="X18" s="4">
        <f t="shared" si="5"/>
        <v>13.513513513513514</v>
      </c>
    </row>
    <row r="19" spans="8:24" x14ac:dyDescent="0.25">
      <c r="H19" s="3">
        <v>1.4</v>
      </c>
      <c r="I19" s="4">
        <f t="shared" si="0"/>
        <v>0.7142857142857143</v>
      </c>
      <c r="K19" s="3">
        <v>0.76</v>
      </c>
      <c r="L19" s="4">
        <f t="shared" si="1"/>
        <v>2.6315789473684208</v>
      </c>
      <c r="N19" s="3">
        <v>0.76</v>
      </c>
      <c r="O19" s="4">
        <f t="shared" si="2"/>
        <v>5.2631578947368416</v>
      </c>
      <c r="Q19" s="3">
        <v>0.76</v>
      </c>
      <c r="R19" s="4">
        <f t="shared" si="7"/>
        <v>7.8947368421052628</v>
      </c>
      <c r="T19" s="3">
        <v>0.76</v>
      </c>
      <c r="U19" s="4">
        <f t="shared" si="4"/>
        <v>10.526315789473683</v>
      </c>
      <c r="W19" s="3">
        <v>0.76</v>
      </c>
      <c r="X19" s="4">
        <f t="shared" si="5"/>
        <v>13.157894736842104</v>
      </c>
    </row>
    <row r="20" spans="8:24" x14ac:dyDescent="0.25">
      <c r="H20" s="3">
        <v>1.5</v>
      </c>
      <c r="I20" s="4">
        <f t="shared" si="0"/>
        <v>0.66666666666666674</v>
      </c>
      <c r="K20" s="3">
        <v>0.78</v>
      </c>
      <c r="L20" s="4">
        <f t="shared" si="1"/>
        <v>2.5641025641025639</v>
      </c>
      <c r="N20" s="3">
        <v>0.78</v>
      </c>
      <c r="O20" s="4">
        <f t="shared" si="2"/>
        <v>5.1282051282051277</v>
      </c>
      <c r="Q20" s="3">
        <v>0.78</v>
      </c>
      <c r="R20" s="4">
        <f t="shared" si="7"/>
        <v>7.6923076923076916</v>
      </c>
      <c r="T20" s="3">
        <v>0.78</v>
      </c>
      <c r="U20" s="4">
        <f t="shared" si="4"/>
        <v>10.256410256410255</v>
      </c>
      <c r="W20" s="3">
        <v>0.78</v>
      </c>
      <c r="X20" s="4">
        <f t="shared" si="5"/>
        <v>12.820512820512823</v>
      </c>
    </row>
    <row r="21" spans="8:24" x14ac:dyDescent="0.25">
      <c r="H21" s="3">
        <v>1.6</v>
      </c>
      <c r="I21" s="4">
        <f t="shared" si="0"/>
        <v>0.625</v>
      </c>
      <c r="K21" s="3">
        <v>0.8</v>
      </c>
      <c r="L21" s="4">
        <f t="shared" si="1"/>
        <v>2.5</v>
      </c>
      <c r="N21" s="3">
        <v>0.8</v>
      </c>
      <c r="O21" s="4">
        <f t="shared" si="2"/>
        <v>5</v>
      </c>
      <c r="Q21" s="3">
        <v>0.8</v>
      </c>
      <c r="R21" s="4">
        <f t="shared" si="7"/>
        <v>7.5</v>
      </c>
      <c r="T21" s="3">
        <v>0.8</v>
      </c>
      <c r="U21" s="4">
        <f t="shared" si="4"/>
        <v>10</v>
      </c>
      <c r="W21" s="3">
        <v>0.79999999999999905</v>
      </c>
      <c r="X21" s="4">
        <f t="shared" si="5"/>
        <v>12.500000000000016</v>
      </c>
    </row>
    <row r="22" spans="8:24" x14ac:dyDescent="0.25">
      <c r="H22" s="3">
        <v>1.7</v>
      </c>
      <c r="I22" s="4">
        <f t="shared" si="0"/>
        <v>0.58823529411764708</v>
      </c>
      <c r="K22" s="3">
        <v>0.82</v>
      </c>
      <c r="L22" s="4">
        <f t="shared" si="1"/>
        <v>2.4390243902439024</v>
      </c>
      <c r="N22" s="3">
        <v>0.82</v>
      </c>
      <c r="O22" s="4">
        <f t="shared" si="2"/>
        <v>4.8780487804878048</v>
      </c>
      <c r="Q22" s="3">
        <v>0.82</v>
      </c>
      <c r="R22" s="4">
        <f t="shared" si="7"/>
        <v>7.3170731707317067</v>
      </c>
      <c r="T22" s="3">
        <v>0.82</v>
      </c>
      <c r="U22" s="4">
        <f t="shared" ref="U22:U31" si="8">U$4/T22*100</f>
        <v>9.7560975609756095</v>
      </c>
      <c r="V22" s="15"/>
      <c r="W22" s="3">
        <v>0.81999999999999895</v>
      </c>
      <c r="X22" s="4">
        <f t="shared" si="5"/>
        <v>12.195121951219528</v>
      </c>
    </row>
    <row r="23" spans="8:24" x14ac:dyDescent="0.25">
      <c r="H23" s="3">
        <v>1.8</v>
      </c>
      <c r="I23" s="4">
        <f t="shared" si="0"/>
        <v>0.55555555555555558</v>
      </c>
      <c r="K23" s="3">
        <v>0.84</v>
      </c>
      <c r="L23" s="4">
        <f t="shared" si="1"/>
        <v>2.3809523809523814</v>
      </c>
      <c r="N23" s="3">
        <v>0.84</v>
      </c>
      <c r="O23" s="4">
        <f t="shared" si="2"/>
        <v>4.7619047619047628</v>
      </c>
      <c r="Q23" s="3">
        <v>0.84</v>
      </c>
      <c r="R23" s="4">
        <f t="shared" si="7"/>
        <v>7.1428571428571423</v>
      </c>
      <c r="T23" s="3">
        <v>0.84</v>
      </c>
      <c r="U23" s="4">
        <f t="shared" si="8"/>
        <v>9.5238095238095255</v>
      </c>
      <c r="V23" s="15"/>
      <c r="W23" s="3">
        <v>0.83999999999999897</v>
      </c>
      <c r="X23" s="4">
        <f t="shared" si="5"/>
        <v>11.904761904761919</v>
      </c>
    </row>
    <row r="24" spans="8:24" x14ac:dyDescent="0.25">
      <c r="H24" s="3">
        <v>1.9</v>
      </c>
      <c r="I24" s="4">
        <f t="shared" si="0"/>
        <v>0.52631578947368429</v>
      </c>
      <c r="K24" s="3">
        <v>0.86</v>
      </c>
      <c r="L24" s="4">
        <f t="shared" si="1"/>
        <v>2.3255813953488373</v>
      </c>
      <c r="N24" s="3">
        <v>0.86</v>
      </c>
      <c r="O24" s="4">
        <f t="shared" si="2"/>
        <v>4.6511627906976747</v>
      </c>
      <c r="Q24" s="3">
        <v>0.86</v>
      </c>
      <c r="R24" s="4">
        <f t="shared" si="7"/>
        <v>6.9767441860465116</v>
      </c>
      <c r="T24" s="3">
        <v>0.86</v>
      </c>
      <c r="U24" s="4">
        <f t="shared" si="8"/>
        <v>9.3023255813953494</v>
      </c>
      <c r="V24" s="15"/>
      <c r="W24" s="3">
        <v>0.85999999999999899</v>
      </c>
      <c r="X24" s="4">
        <f t="shared" si="5"/>
        <v>11.6279069767442</v>
      </c>
    </row>
    <row r="25" spans="8:24" x14ac:dyDescent="0.25">
      <c r="H25" s="3">
        <v>2</v>
      </c>
      <c r="I25" s="4">
        <f t="shared" si="0"/>
        <v>0.5</v>
      </c>
      <c r="K25" s="3">
        <v>0.88</v>
      </c>
      <c r="L25" s="4">
        <f t="shared" si="1"/>
        <v>2.2727272727272729</v>
      </c>
      <c r="N25" s="3">
        <v>0.88</v>
      </c>
      <c r="O25" s="4">
        <f t="shared" si="2"/>
        <v>4.5454545454545459</v>
      </c>
      <c r="Q25" s="3">
        <v>0.88</v>
      </c>
      <c r="R25" s="4">
        <f t="shared" si="7"/>
        <v>6.8181818181818175</v>
      </c>
      <c r="T25" s="3">
        <v>0.88</v>
      </c>
      <c r="U25" s="4">
        <f t="shared" si="8"/>
        <v>9.0909090909090917</v>
      </c>
      <c r="V25" s="15"/>
      <c r="W25" s="3">
        <v>0.87999999999999901</v>
      </c>
      <c r="X25" s="4">
        <f t="shared" si="5"/>
        <v>11.363636363636378</v>
      </c>
    </row>
    <row r="26" spans="8:24" x14ac:dyDescent="0.25">
      <c r="H26" s="3">
        <v>2.1</v>
      </c>
      <c r="I26" s="4">
        <f t="shared" si="0"/>
        <v>0.47619047619047616</v>
      </c>
      <c r="K26" s="3">
        <v>0.9</v>
      </c>
      <c r="L26" s="4">
        <f t="shared" si="1"/>
        <v>2.2222222222222223</v>
      </c>
      <c r="N26" s="3">
        <v>0.9</v>
      </c>
      <c r="O26" s="4">
        <f t="shared" si="2"/>
        <v>4.4444444444444446</v>
      </c>
      <c r="Q26" s="3">
        <v>0.9</v>
      </c>
      <c r="R26" s="4">
        <f t="shared" si="7"/>
        <v>6.666666666666667</v>
      </c>
      <c r="T26" s="3">
        <v>0.9</v>
      </c>
      <c r="U26" s="4">
        <f t="shared" si="8"/>
        <v>8.8888888888888893</v>
      </c>
      <c r="V26" s="15"/>
      <c r="W26" s="3">
        <v>0.89999999999999902</v>
      </c>
      <c r="X26" s="4">
        <f t="shared" si="5"/>
        <v>11.111111111111125</v>
      </c>
    </row>
    <row r="27" spans="8:24" x14ac:dyDescent="0.25">
      <c r="H27" s="3">
        <v>2.2000000000000002</v>
      </c>
      <c r="I27" s="4">
        <f t="shared" si="0"/>
        <v>0.45454545454545453</v>
      </c>
      <c r="K27" s="3">
        <v>0.92</v>
      </c>
      <c r="L27" s="4">
        <f t="shared" si="1"/>
        <v>2.1739130434782608</v>
      </c>
      <c r="N27" s="3">
        <v>0.92</v>
      </c>
      <c r="O27" s="4">
        <f t="shared" si="2"/>
        <v>4.3478260869565215</v>
      </c>
      <c r="Q27" s="3">
        <v>0.92</v>
      </c>
      <c r="R27" s="4">
        <f t="shared" si="7"/>
        <v>6.5217391304347823</v>
      </c>
      <c r="T27" s="3">
        <v>0.92</v>
      </c>
      <c r="U27" s="4">
        <f t="shared" si="8"/>
        <v>8.695652173913043</v>
      </c>
      <c r="V27" s="15"/>
      <c r="W27" s="3">
        <v>0.91999999999999904</v>
      </c>
      <c r="X27" s="4">
        <f t="shared" si="5"/>
        <v>10.869565217391317</v>
      </c>
    </row>
    <row r="28" spans="8:24" x14ac:dyDescent="0.25">
      <c r="H28" s="3">
        <v>2.2999999999999998</v>
      </c>
      <c r="I28" s="4">
        <f t="shared" si="0"/>
        <v>0.43478260869565216</v>
      </c>
      <c r="K28" s="3">
        <v>0.94</v>
      </c>
      <c r="L28" s="4">
        <f t="shared" si="1"/>
        <v>2.1276595744680855</v>
      </c>
      <c r="N28" s="3">
        <v>0.94</v>
      </c>
      <c r="O28" s="4">
        <f t="shared" si="2"/>
        <v>4.255319148936171</v>
      </c>
      <c r="Q28" s="3">
        <v>0.94</v>
      </c>
      <c r="R28" s="4">
        <f t="shared" si="7"/>
        <v>6.3829787234042552</v>
      </c>
      <c r="T28" s="3">
        <v>0.94</v>
      </c>
      <c r="U28" s="4">
        <f t="shared" si="8"/>
        <v>8.5106382978723421</v>
      </c>
      <c r="V28" s="15"/>
      <c r="W28" s="3">
        <v>0.93999999999999895</v>
      </c>
      <c r="X28" s="4">
        <f t="shared" si="5"/>
        <v>10.638297872340438</v>
      </c>
    </row>
    <row r="29" spans="8:24" x14ac:dyDescent="0.25">
      <c r="H29" s="3">
        <v>2.4</v>
      </c>
      <c r="I29" s="4">
        <f t="shared" si="0"/>
        <v>0.41666666666666669</v>
      </c>
      <c r="K29" s="3">
        <v>0.96</v>
      </c>
      <c r="L29" s="4">
        <f t="shared" si="1"/>
        <v>2.0833333333333335</v>
      </c>
      <c r="N29" s="3">
        <v>0.96</v>
      </c>
      <c r="O29" s="4">
        <f t="shared" si="2"/>
        <v>4.166666666666667</v>
      </c>
      <c r="Q29" s="3">
        <v>0.96</v>
      </c>
      <c r="R29" s="4">
        <f t="shared" si="7"/>
        <v>6.25</v>
      </c>
      <c r="T29" s="3">
        <v>0.96</v>
      </c>
      <c r="U29" s="4">
        <f t="shared" si="8"/>
        <v>8.3333333333333339</v>
      </c>
      <c r="V29" s="15"/>
      <c r="W29" s="3">
        <v>0.95999999999999897</v>
      </c>
      <c r="X29" s="4">
        <f t="shared" si="5"/>
        <v>10.416666666666679</v>
      </c>
    </row>
    <row r="30" spans="8:24" x14ac:dyDescent="0.25">
      <c r="H30" s="3">
        <v>2.5</v>
      </c>
      <c r="I30" s="4">
        <f t="shared" si="0"/>
        <v>0.4</v>
      </c>
      <c r="K30" s="3">
        <v>0.98</v>
      </c>
      <c r="L30" s="4">
        <f t="shared" si="1"/>
        <v>2.0408163265306123</v>
      </c>
      <c r="N30" s="3">
        <v>0.98</v>
      </c>
      <c r="O30" s="4">
        <f t="shared" si="2"/>
        <v>4.0816326530612246</v>
      </c>
      <c r="Q30" s="3">
        <v>0.98</v>
      </c>
      <c r="R30" s="4">
        <f t="shared" si="7"/>
        <v>6.1224489795918364</v>
      </c>
      <c r="T30" s="3">
        <v>0.98</v>
      </c>
      <c r="U30" s="4">
        <f t="shared" si="8"/>
        <v>8.1632653061224492</v>
      </c>
      <c r="V30" s="15"/>
      <c r="W30" s="3">
        <v>0.97999999999999898</v>
      </c>
      <c r="X30" s="4">
        <f t="shared" si="5"/>
        <v>10.204081632653072</v>
      </c>
    </row>
    <row r="31" spans="8:24" x14ac:dyDescent="0.25">
      <c r="H31" s="3">
        <v>2.6</v>
      </c>
      <c r="I31" s="4">
        <f t="shared" si="0"/>
        <v>0.38461538461538458</v>
      </c>
      <c r="K31" s="7">
        <v>1</v>
      </c>
      <c r="L31" s="18">
        <f t="shared" si="1"/>
        <v>2</v>
      </c>
      <c r="N31" s="7">
        <v>1</v>
      </c>
      <c r="O31" s="18">
        <f t="shared" si="2"/>
        <v>4</v>
      </c>
      <c r="Q31" s="7">
        <v>1</v>
      </c>
      <c r="R31" s="18">
        <f t="shared" si="7"/>
        <v>6</v>
      </c>
      <c r="T31" s="7">
        <v>1</v>
      </c>
      <c r="U31" s="18">
        <f t="shared" si="8"/>
        <v>8</v>
      </c>
      <c r="V31" s="15"/>
      <c r="W31" s="7">
        <v>0.999999999999999</v>
      </c>
      <c r="X31" s="18">
        <f t="shared" si="5"/>
        <v>10.000000000000011</v>
      </c>
    </row>
    <row r="32" spans="8:24" x14ac:dyDescent="0.25">
      <c r="H32" s="3">
        <v>2.7</v>
      </c>
      <c r="I32" s="4">
        <f t="shared" si="0"/>
        <v>0.37037037037037035</v>
      </c>
      <c r="Q32" s="15"/>
      <c r="R32" s="19"/>
      <c r="T32" s="15"/>
      <c r="U32" s="15"/>
      <c r="V32" s="15"/>
    </row>
    <row r="33" spans="8:18" x14ac:dyDescent="0.25">
      <c r="H33" s="3">
        <v>2.8</v>
      </c>
      <c r="I33" s="4">
        <f t="shared" si="0"/>
        <v>0.35714285714285715</v>
      </c>
      <c r="Q33" s="15"/>
      <c r="R33" s="19"/>
    </row>
    <row r="34" spans="8:18" x14ac:dyDescent="0.25">
      <c r="H34" s="3">
        <v>2.9</v>
      </c>
      <c r="I34" s="4">
        <f t="shared" si="0"/>
        <v>0.34482758620689657</v>
      </c>
      <c r="Q34" s="15"/>
      <c r="R34" s="19"/>
    </row>
    <row r="35" spans="8:18" x14ac:dyDescent="0.25">
      <c r="H35" s="7">
        <v>3</v>
      </c>
      <c r="I35" s="18">
        <f t="shared" si="0"/>
        <v>0.33333333333333337</v>
      </c>
      <c r="Q35" s="15"/>
      <c r="R35" s="19"/>
    </row>
    <row r="36" spans="8:18" x14ac:dyDescent="0.25">
      <c r="Q36" s="15"/>
      <c r="R36" s="19"/>
    </row>
    <row r="37" spans="8:18" x14ac:dyDescent="0.25">
      <c r="K37" s="15"/>
      <c r="L37" s="19"/>
      <c r="Q37" s="15"/>
      <c r="R37" s="19"/>
    </row>
    <row r="38" spans="8:18" x14ac:dyDescent="0.25">
      <c r="K38" s="15"/>
      <c r="L38" s="19"/>
      <c r="Q38" s="15"/>
      <c r="R38" s="19"/>
    </row>
    <row r="39" spans="8:18" x14ac:dyDescent="0.25">
      <c r="K39" s="15"/>
      <c r="L39" s="19"/>
      <c r="Q39" s="15"/>
      <c r="R39" s="19"/>
    </row>
    <row r="40" spans="8:18" x14ac:dyDescent="0.25">
      <c r="K40" s="15"/>
      <c r="L40" s="19"/>
      <c r="Q40" s="15"/>
      <c r="R40" s="19"/>
    </row>
    <row r="41" spans="8:18" x14ac:dyDescent="0.25">
      <c r="I41" s="1"/>
      <c r="K41" s="15"/>
      <c r="L41" s="19"/>
      <c r="M41" s="15"/>
    </row>
    <row r="42" spans="8:18" x14ac:dyDescent="0.25">
      <c r="I42" s="1"/>
      <c r="K42" s="15"/>
      <c r="L42" s="19"/>
      <c r="M42" s="15"/>
    </row>
    <row r="43" spans="8:18" x14ac:dyDescent="0.25">
      <c r="I43" s="1"/>
      <c r="K43" s="15"/>
      <c r="L43" s="19"/>
      <c r="M43" s="15"/>
    </row>
    <row r="44" spans="8:18" x14ac:dyDescent="0.25">
      <c r="I44" s="1"/>
      <c r="K44" s="15"/>
      <c r="L44" s="19"/>
      <c r="M44" s="15"/>
    </row>
    <row r="45" spans="8:18" x14ac:dyDescent="0.25">
      <c r="I45" s="1"/>
      <c r="K45" s="20"/>
      <c r="L45" s="21"/>
      <c r="M45" s="15"/>
    </row>
    <row r="46" spans="8:18" x14ac:dyDescent="0.25">
      <c r="I46" s="1"/>
      <c r="K46" s="15"/>
      <c r="L46" s="15"/>
      <c r="M46" s="15"/>
    </row>
    <row r="47" spans="8:18" x14ac:dyDescent="0.25">
      <c r="I47" s="1"/>
    </row>
    <row r="48" spans="8:18" x14ac:dyDescent="0.25">
      <c r="I48" s="1"/>
    </row>
  </sheetData>
  <mergeCells count="14">
    <mergeCell ref="E3:F3"/>
    <mergeCell ref="H3:I3"/>
    <mergeCell ref="H2:I2"/>
    <mergeCell ref="K2:L2"/>
    <mergeCell ref="K3:L3"/>
    <mergeCell ref="E2:F2"/>
    <mergeCell ref="W2:X2"/>
    <mergeCell ref="W3:X3"/>
    <mergeCell ref="N2:O2"/>
    <mergeCell ref="N3:O3"/>
    <mergeCell ref="Q2:R2"/>
    <mergeCell ref="Q3:R3"/>
    <mergeCell ref="T2:U2"/>
    <mergeCell ref="T3:U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Евгений</dc:creator>
  <cp:lastModifiedBy>Евгений</cp:lastModifiedBy>
  <cp:lastPrinted>2016-02-24T01:47:53Z</cp:lastPrinted>
  <dcterms:created xsi:type="dcterms:W3CDTF">2016-02-23T20:36:50Z</dcterms:created>
  <dcterms:modified xsi:type="dcterms:W3CDTF">2016-02-25T20:34:06Z</dcterms:modified>
</cp:coreProperties>
</file>